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ana.polevik\Desktop\"/>
    </mc:Choice>
  </mc:AlternateContent>
  <bookViews>
    <workbookView xWindow="0" yWindow="0" windowWidth="2364" windowHeight="0"/>
  </bookViews>
  <sheets>
    <sheet name="СВОД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K27" i="1"/>
  <c r="M27" i="1"/>
  <c r="N27" i="1"/>
  <c r="O27" i="1"/>
  <c r="P27" i="1"/>
  <c r="E27" i="1"/>
</calcChain>
</file>

<file path=xl/sharedStrings.xml><?xml version="1.0" encoding="utf-8"?>
<sst xmlns="http://schemas.openxmlformats.org/spreadsheetml/2006/main" count="70" uniqueCount="48">
  <si>
    <t>Приложение № 6
к приказу ФАС России 
от 08.12.2022 № 960/22
Форма 2</t>
  </si>
  <si>
    <t>Информация о регистрации и ходе реализации заявок о подключении (технологическом присоединении) к газораспределительным сетям ГУП РК Крымгазсети</t>
  </si>
  <si>
    <t>№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</si>
  <si>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</si>
  <si>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</si>
  <si>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</si>
  <si>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</si>
  <si>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договоров</t>
  </si>
  <si>
    <t>Количество</t>
  </si>
  <si>
    <t>Объем, м3/час</t>
  </si>
  <si>
    <t>Причина отклонения</t>
  </si>
  <si>
    <t xml:space="preserve">Количество  </t>
  </si>
  <si>
    <t>Непред-ставление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</si>
  <si>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</si>
  <si>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</si>
  <si>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</si>
  <si>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</si>
  <si>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</si>
  <si>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</si>
  <si>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</si>
  <si>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</si>
  <si>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</si>
  <si>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</si>
  <si>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</si>
  <si>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</si>
  <si>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</si>
  <si>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</si>
  <si>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</si>
  <si>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</si>
  <si>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</si>
  <si>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</si>
  <si>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</si>
  <si>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////////////////</t>
  </si>
  <si>
    <t>///////////////////</t>
  </si>
  <si>
    <t>////////////</t>
  </si>
  <si>
    <t>////////////////////////</t>
  </si>
  <si>
    <t>//////////////////////////////////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</si>
  <si>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</si>
  <si>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</si>
  <si>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</si>
  <si>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присоединения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</si>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</sst>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3" fillId="0" borderId="5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/>
    <xf numFmtId="0" fontId="3" fillId="0" borderId="5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3" fontId="4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BreakPreview" zoomScale="80" zoomScaleNormal="80" zoomScaleSheetLayoutView="80" workbookViewId="0">
      <selection activeCell="L27" sqref="L27"/>
    </sheetView>
  </sheetViews>
  <sheetFormatPr defaultColWidth="9.109375" defaultRowHeight="14.4" x14ac:dyDescent="0.3"/>
  <cols>
    <col min="1" max="1" width="9.109375" style="1"/>
    <col min="2" max="2" width="17.5546875" style="1" customWidth="1"/>
    <col min="3" max="3" width="14.109375" style="1" customWidth="1"/>
    <col min="4" max="4" width="22.44140625" style="1" customWidth="1"/>
    <col min="5" max="5" width="14.109375" style="1" customWidth="1"/>
    <col min="6" max="6" width="16.44140625" style="1" customWidth="1"/>
    <col min="7" max="7" width="13.33203125" style="1" customWidth="1"/>
    <col min="8" max="8" width="15.44140625" style="1" customWidth="1"/>
    <col min="9" max="9" width="11.44140625" style="1" customWidth="1"/>
    <col min="10" max="10" width="19.44140625" style="1" customWidth="1"/>
    <col min="11" max="11" width="14.44140625" style="1" customWidth="1"/>
    <col min="12" max="12" width="23.6640625" style="1" customWidth="1"/>
    <col min="13" max="13" width="18.44140625" style="1" customWidth="1"/>
    <col min="14" max="14" width="15.44140625" style="1" customWidth="1"/>
    <col min="15" max="15" width="13" style="1" customWidth="1"/>
    <col min="16" max="16" width="14.88671875" style="1" customWidth="1"/>
    <col min="17" max="16384" width="9.109375" style="1"/>
  </cols>
  <sheetData>
    <row r="1" spans="1:16" ht="15" customHeight="1" x14ac:dyDescent="0.3">
      <c r="N1" s="20" t="s">
        <v>0</v>
      </c>
      <c r="O1" s="20"/>
      <c r="P1" s="20"/>
    </row>
    <row r="2" spans="1:16" ht="57" customHeight="1" x14ac:dyDescent="0.3">
      <c r="N2" s="20"/>
      <c r="O2" s="20"/>
      <c r="P2" s="20"/>
    </row>
    <row r="3" spans="1:16" x14ac:dyDescent="0.3">
      <c r="N3" s="2"/>
      <c r="O3" s="2"/>
      <c r="P3" s="2"/>
    </row>
    <row r="4" spans="1:16" ht="30.75" customHeight="1" x14ac:dyDescent="0.3">
      <c r="A4" s="21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3"/>
    </row>
    <row r="5" spans="1:16" ht="20.25" customHeigh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44.25" customHeight="1" x14ac:dyDescent="0.3">
      <c r="A6" s="25" t="s">
        <v>2</v>
      </c>
      <c r="B6" s="26" t="s">
        <v>3</v>
      </c>
      <c r="C6" s="27"/>
      <c r="D6" s="28"/>
      <c r="E6" s="35" t="s">
        <v>4</v>
      </c>
      <c r="F6" s="35"/>
      <c r="G6" s="36" t="s">
        <v>5</v>
      </c>
      <c r="H6" s="37"/>
      <c r="I6" s="37"/>
      <c r="J6" s="37"/>
      <c r="K6" s="37"/>
      <c r="L6" s="38"/>
      <c r="M6" s="35" t="s">
        <v>6</v>
      </c>
      <c r="N6" s="35"/>
      <c r="O6" s="35" t="s">
        <v>7</v>
      </c>
      <c r="P6" s="35"/>
    </row>
    <row r="7" spans="1:16" ht="18" customHeight="1" x14ac:dyDescent="0.3">
      <c r="A7" s="25"/>
      <c r="B7" s="29"/>
      <c r="C7" s="30"/>
      <c r="D7" s="31"/>
      <c r="E7" s="3" t="s">
        <v>8</v>
      </c>
      <c r="F7" s="3" t="s">
        <v>9</v>
      </c>
      <c r="G7" s="3" t="s">
        <v>8</v>
      </c>
      <c r="H7" s="3" t="s">
        <v>9</v>
      </c>
      <c r="I7" s="25" t="s">
        <v>10</v>
      </c>
      <c r="J7" s="25"/>
      <c r="K7" s="25"/>
      <c r="L7" s="25"/>
      <c r="M7" s="3" t="s">
        <v>11</v>
      </c>
      <c r="N7" s="3" t="s">
        <v>9</v>
      </c>
      <c r="O7" s="3" t="s">
        <v>11</v>
      </c>
      <c r="P7" s="3" t="s">
        <v>9</v>
      </c>
    </row>
    <row r="8" spans="1:16" ht="33.75" customHeight="1" x14ac:dyDescent="0.3">
      <c r="A8" s="25"/>
      <c r="B8" s="29"/>
      <c r="C8" s="30"/>
      <c r="D8" s="31"/>
      <c r="E8" s="4"/>
      <c r="F8" s="4"/>
      <c r="G8" s="4"/>
      <c r="H8" s="4"/>
      <c r="I8" s="5" t="s">
        <v>12</v>
      </c>
      <c r="J8" s="35" t="s">
        <v>13</v>
      </c>
      <c r="K8" s="35"/>
      <c r="L8" s="35"/>
      <c r="M8" s="4"/>
      <c r="N8" s="4"/>
      <c r="O8" s="4"/>
      <c r="P8" s="4"/>
    </row>
    <row r="9" spans="1:16" ht="89.25" customHeight="1" x14ac:dyDescent="0.3">
      <c r="A9" s="25"/>
      <c r="B9" s="32"/>
      <c r="C9" s="33"/>
      <c r="D9" s="34"/>
      <c r="E9" s="4"/>
      <c r="F9" s="4"/>
      <c r="G9" s="4"/>
      <c r="H9" s="4"/>
      <c r="I9" s="6"/>
      <c r="J9" s="5" t="s">
        <v>14</v>
      </c>
      <c r="K9" s="5" t="s">
        <v>15</v>
      </c>
      <c r="L9" s="5" t="s">
        <v>16</v>
      </c>
      <c r="M9" s="4"/>
      <c r="N9" s="4"/>
      <c r="O9" s="4"/>
      <c r="P9" s="4"/>
    </row>
    <row r="10" spans="1:16" s="8" customFormat="1" x14ac:dyDescent="0.3">
      <c r="A10" s="7"/>
      <c r="B10" s="39">
        <v>1</v>
      </c>
      <c r="C10" s="40"/>
      <c r="D10" s="41"/>
      <c r="E10" s="7">
        <v>2</v>
      </c>
      <c r="F10" s="7">
        <v>3</v>
      </c>
      <c r="G10" s="7">
        <v>4</v>
      </c>
      <c r="H10" s="7">
        <v>5</v>
      </c>
      <c r="I10" s="7">
        <v>6</v>
      </c>
      <c r="J10" s="7">
        <v>7</v>
      </c>
      <c r="K10" s="7">
        <v>8</v>
      </c>
      <c r="L10" s="7">
        <v>9</v>
      </c>
      <c r="M10" s="7">
        <v>10</v>
      </c>
      <c r="N10" s="7">
        <v>11</v>
      </c>
      <c r="O10" s="7">
        <v>12</v>
      </c>
      <c r="P10" s="7">
        <v>13</v>
      </c>
    </row>
    <row r="11" spans="1:16" x14ac:dyDescent="0.3">
      <c r="A11" s="9">
        <v>1</v>
      </c>
      <c r="B11" s="42" t="s">
        <v>17</v>
      </c>
      <c r="C11" s="43" t="s">
        <v>18</v>
      </c>
      <c r="D11" s="10" t="s">
        <v>19</v>
      </c>
      <c r="E11" s="16">
        <v>2757</v>
      </c>
      <c r="F11" s="17">
        <v>19450</v>
      </c>
      <c r="G11" s="16">
        <v>971</v>
      </c>
      <c r="H11" s="17">
        <v>5486</v>
      </c>
      <c r="I11" s="16">
        <v>901</v>
      </c>
      <c r="J11" s="16">
        <v>13</v>
      </c>
      <c r="K11" s="16">
        <v>57</v>
      </c>
      <c r="L11" s="16"/>
      <c r="M11" s="16">
        <v>1574</v>
      </c>
      <c r="N11" s="17">
        <v>13943</v>
      </c>
      <c r="O11" s="16">
        <v>815</v>
      </c>
      <c r="P11" s="17">
        <v>4144</v>
      </c>
    </row>
    <row r="12" spans="1:16" ht="27.6" x14ac:dyDescent="0.3">
      <c r="A12" s="9">
        <v>2</v>
      </c>
      <c r="B12" s="42"/>
      <c r="C12" s="43"/>
      <c r="D12" s="11" t="s">
        <v>20</v>
      </c>
      <c r="E12" s="16">
        <v>226</v>
      </c>
      <c r="F12" s="17">
        <v>4011.48</v>
      </c>
      <c r="G12" s="16">
        <v>6</v>
      </c>
      <c r="H12" s="17">
        <v>55.55</v>
      </c>
      <c r="I12" s="16">
        <v>2</v>
      </c>
      <c r="J12" s="16">
        <v>1</v>
      </c>
      <c r="K12" s="16">
        <v>3</v>
      </c>
      <c r="L12" s="16"/>
      <c r="M12" s="16">
        <v>144</v>
      </c>
      <c r="N12" s="17">
        <v>1770.0799999999997</v>
      </c>
      <c r="O12" s="16">
        <v>71</v>
      </c>
      <c r="P12" s="17">
        <v>654.79</v>
      </c>
    </row>
    <row r="13" spans="1:16" x14ac:dyDescent="0.3">
      <c r="A13" s="9">
        <v>3</v>
      </c>
      <c r="B13" s="42"/>
      <c r="C13" s="43" t="s">
        <v>21</v>
      </c>
      <c r="D13" s="10" t="s">
        <v>19</v>
      </c>
      <c r="E13" s="16">
        <v>141</v>
      </c>
      <c r="F13" s="17">
        <v>3068.22</v>
      </c>
      <c r="G13" s="16">
        <v>31</v>
      </c>
      <c r="H13" s="17">
        <v>724.06</v>
      </c>
      <c r="I13" s="16">
        <v>30</v>
      </c>
      <c r="J13" s="16"/>
      <c r="K13" s="16">
        <v>1</v>
      </c>
      <c r="L13" s="16"/>
      <c r="M13" s="16">
        <v>72</v>
      </c>
      <c r="N13" s="17">
        <v>833.11</v>
      </c>
      <c r="O13" s="16">
        <v>20</v>
      </c>
      <c r="P13" s="17">
        <v>164.07000000000002</v>
      </c>
    </row>
    <row r="14" spans="1:16" ht="27.6" x14ac:dyDescent="0.3">
      <c r="A14" s="9">
        <v>4</v>
      </c>
      <c r="B14" s="42"/>
      <c r="C14" s="43"/>
      <c r="D14" s="11" t="s">
        <v>20</v>
      </c>
      <c r="E14" s="16">
        <v>93</v>
      </c>
      <c r="F14" s="17">
        <v>10033.709999999999</v>
      </c>
      <c r="G14" s="16">
        <v>4</v>
      </c>
      <c r="H14" s="17">
        <v>252.31</v>
      </c>
      <c r="I14" s="16">
        <v>3</v>
      </c>
      <c r="J14" s="16">
        <v>1</v>
      </c>
      <c r="K14" s="16"/>
      <c r="L14" s="16"/>
      <c r="M14" s="16">
        <v>42</v>
      </c>
      <c r="N14" s="17">
        <v>1575.4000000000003</v>
      </c>
      <c r="O14" s="16">
        <v>13</v>
      </c>
      <c r="P14" s="17">
        <v>444.85</v>
      </c>
    </row>
    <row r="15" spans="1:16" ht="28.2" x14ac:dyDescent="0.3">
      <c r="A15" s="9">
        <v>5</v>
      </c>
      <c r="B15" s="18" t="s">
        <v>22</v>
      </c>
      <c r="C15" s="12" t="s">
        <v>18</v>
      </c>
      <c r="D15" s="11" t="s">
        <v>20</v>
      </c>
      <c r="E15" s="16">
        <v>106</v>
      </c>
      <c r="F15" s="17">
        <v>5950.6600000000008</v>
      </c>
      <c r="G15" s="16">
        <v>1</v>
      </c>
      <c r="H15" s="17">
        <v>410</v>
      </c>
      <c r="I15" s="16">
        <v>1</v>
      </c>
      <c r="J15" s="16"/>
      <c r="K15" s="16"/>
      <c r="L15" s="16"/>
      <c r="M15" s="16">
        <v>85</v>
      </c>
      <c r="N15" s="17">
        <v>3225.45</v>
      </c>
      <c r="O15" s="16">
        <v>26</v>
      </c>
      <c r="P15" s="17">
        <v>153.04000000000002</v>
      </c>
    </row>
    <row r="16" spans="1:16" ht="28.2" x14ac:dyDescent="0.3">
      <c r="A16" s="9">
        <v>6</v>
      </c>
      <c r="B16" s="19"/>
      <c r="C16" s="12" t="s">
        <v>21</v>
      </c>
      <c r="D16" s="11" t="s">
        <v>20</v>
      </c>
      <c r="E16" s="16">
        <v>188</v>
      </c>
      <c r="F16" s="17">
        <v>58478.1</v>
      </c>
      <c r="G16" s="16">
        <v>20</v>
      </c>
      <c r="H16" s="17">
        <v>8420.1419999999998</v>
      </c>
      <c r="I16" s="16">
        <v>7</v>
      </c>
      <c r="J16" s="16">
        <v>5</v>
      </c>
      <c r="K16" s="16">
        <v>8</v>
      </c>
      <c r="L16" s="16"/>
      <c r="M16" s="16">
        <v>128</v>
      </c>
      <c r="N16" s="17">
        <v>37135.410000000003</v>
      </c>
      <c r="O16" s="16">
        <v>12</v>
      </c>
      <c r="P16" s="17">
        <v>1552.6599999999999</v>
      </c>
    </row>
    <row r="17" spans="1:16" ht="28.2" x14ac:dyDescent="0.3">
      <c r="A17" s="9">
        <v>7</v>
      </c>
      <c r="B17" s="18" t="s">
        <v>23</v>
      </c>
      <c r="C17" s="12" t="s">
        <v>18</v>
      </c>
      <c r="D17" s="11" t="s">
        <v>20</v>
      </c>
      <c r="E17" s="16">
        <v>1</v>
      </c>
      <c r="F17" s="17">
        <v>365</v>
      </c>
      <c r="G17" s="16"/>
      <c r="H17" s="17"/>
      <c r="I17" s="16"/>
      <c r="J17" s="16"/>
      <c r="K17" s="16"/>
      <c r="L17" s="16"/>
      <c r="M17" s="16"/>
      <c r="N17" s="17"/>
      <c r="O17" s="16"/>
      <c r="P17" s="17"/>
    </row>
    <row r="18" spans="1:16" ht="28.2" x14ac:dyDescent="0.3">
      <c r="A18" s="9">
        <v>8</v>
      </c>
      <c r="B18" s="19"/>
      <c r="C18" s="12" t="s">
        <v>21</v>
      </c>
      <c r="D18" s="11" t="s">
        <v>20</v>
      </c>
      <c r="E18" s="16">
        <v>18</v>
      </c>
      <c r="F18" s="17">
        <v>6461.3</v>
      </c>
      <c r="G18" s="16">
        <v>5</v>
      </c>
      <c r="H18" s="17">
        <v>677.2</v>
      </c>
      <c r="I18" s="16">
        <v>2</v>
      </c>
      <c r="J18" s="16"/>
      <c r="K18" s="16">
        <v>3</v>
      </c>
      <c r="L18" s="16"/>
      <c r="M18" s="16">
        <v>11</v>
      </c>
      <c r="N18" s="17">
        <v>3281.9</v>
      </c>
      <c r="O18" s="16">
        <v>3</v>
      </c>
      <c r="P18" s="17">
        <v>551</v>
      </c>
    </row>
    <row r="19" spans="1:16" ht="52.5" customHeight="1" x14ac:dyDescent="0.3">
      <c r="A19" s="9">
        <v>9</v>
      </c>
      <c r="B19" s="46" t="s">
        <v>24</v>
      </c>
      <c r="C19" s="49" t="s">
        <v>25</v>
      </c>
      <c r="D19" s="49"/>
      <c r="E19" s="16">
        <v>32</v>
      </c>
      <c r="F19" s="17">
        <v>23083.289999999997</v>
      </c>
      <c r="G19" s="16"/>
      <c r="H19" s="17"/>
      <c r="I19" s="16"/>
      <c r="J19" s="16"/>
      <c r="K19" s="16"/>
      <c r="L19" s="16"/>
      <c r="M19" s="16">
        <v>25</v>
      </c>
      <c r="N19" s="17">
        <v>19995.589999999997</v>
      </c>
      <c r="O19" s="16">
        <v>1</v>
      </c>
      <c r="P19" s="17">
        <v>200</v>
      </c>
    </row>
    <row r="20" spans="1:16" x14ac:dyDescent="0.3">
      <c r="A20" s="9">
        <v>10</v>
      </c>
      <c r="B20" s="47"/>
      <c r="C20" s="49" t="s">
        <v>26</v>
      </c>
      <c r="D20" s="49"/>
      <c r="E20" s="16"/>
      <c r="F20" s="17"/>
      <c r="G20" s="16"/>
      <c r="H20" s="17"/>
      <c r="I20" s="16"/>
      <c r="J20" s="16"/>
      <c r="K20" s="16"/>
      <c r="L20" s="16"/>
      <c r="M20" s="16"/>
      <c r="N20" s="17"/>
      <c r="O20" s="16"/>
      <c r="P20" s="17"/>
    </row>
    <row r="21" spans="1:16" ht="48" customHeight="1" x14ac:dyDescent="0.3">
      <c r="A21" s="9">
        <v>11</v>
      </c>
      <c r="B21" s="47"/>
      <c r="C21" s="49" t="s">
        <v>27</v>
      </c>
      <c r="D21" s="49"/>
      <c r="E21" s="16">
        <v>3</v>
      </c>
      <c r="F21" s="17">
        <v>13361.5</v>
      </c>
      <c r="G21" s="16">
        <v>1</v>
      </c>
      <c r="H21" s="17">
        <v>5000</v>
      </c>
      <c r="I21" s="16"/>
      <c r="J21" s="16">
        <v>1</v>
      </c>
      <c r="K21" s="16"/>
      <c r="L21" s="16"/>
      <c r="M21" s="16">
        <v>2</v>
      </c>
      <c r="N21" s="17">
        <v>8361.5</v>
      </c>
      <c r="O21" s="16"/>
      <c r="P21" s="17"/>
    </row>
    <row r="22" spans="1:16" x14ac:dyDescent="0.3">
      <c r="A22" s="9">
        <v>12</v>
      </c>
      <c r="B22" s="47"/>
      <c r="C22" s="50" t="s">
        <v>28</v>
      </c>
      <c r="D22" s="50"/>
      <c r="E22" s="16">
        <v>2</v>
      </c>
      <c r="F22" s="17">
        <v>277.60000000000002</v>
      </c>
      <c r="G22" s="16"/>
      <c r="H22" s="17"/>
      <c r="I22" s="16"/>
      <c r="J22" s="16"/>
      <c r="K22" s="16"/>
      <c r="L22" s="16"/>
      <c r="M22" s="16"/>
      <c r="N22" s="17"/>
      <c r="O22" s="16"/>
      <c r="P22" s="17"/>
    </row>
    <row r="23" spans="1:16" ht="47.25" customHeight="1" x14ac:dyDescent="0.3">
      <c r="A23" s="9">
        <v>13</v>
      </c>
      <c r="B23" s="47"/>
      <c r="C23" s="51" t="s">
        <v>29</v>
      </c>
      <c r="D23" s="52"/>
      <c r="E23" s="16">
        <v>13</v>
      </c>
      <c r="F23" s="17">
        <v>14465.89</v>
      </c>
      <c r="G23" s="16">
        <v>1</v>
      </c>
      <c r="H23" s="17">
        <v>189</v>
      </c>
      <c r="I23" s="16"/>
      <c r="J23" s="16"/>
      <c r="K23" s="16"/>
      <c r="L23" s="16"/>
      <c r="M23" s="16">
        <v>6</v>
      </c>
      <c r="N23" s="17">
        <v>6818.76</v>
      </c>
      <c r="O23" s="16"/>
      <c r="P23" s="17"/>
    </row>
    <row r="24" spans="1:16" ht="45.75" customHeight="1" x14ac:dyDescent="0.3">
      <c r="A24" s="9">
        <v>14</v>
      </c>
      <c r="B24" s="48"/>
      <c r="C24" s="51" t="s">
        <v>30</v>
      </c>
      <c r="D24" s="52"/>
      <c r="E24" s="16">
        <v>45</v>
      </c>
      <c r="F24" s="17">
        <v>18245.41</v>
      </c>
      <c r="G24" s="16"/>
      <c r="H24" s="17"/>
      <c r="I24" s="16"/>
      <c r="J24" s="16"/>
      <c r="K24" s="16"/>
      <c r="L24" s="16"/>
      <c r="M24" s="16">
        <v>12</v>
      </c>
      <c r="N24" s="17">
        <v>15536.08</v>
      </c>
      <c r="O24" s="16"/>
      <c r="P24" s="17"/>
    </row>
    <row r="25" spans="1:16" x14ac:dyDescent="0.3">
      <c r="A25" s="9">
        <v>15</v>
      </c>
      <c r="B25" s="53" t="s">
        <v>31</v>
      </c>
      <c r="C25" s="54"/>
      <c r="D25" s="55"/>
      <c r="E25" s="16">
        <v>19423</v>
      </c>
      <c r="F25" s="17">
        <v>125827.37</v>
      </c>
      <c r="G25" s="13" t="s">
        <v>32</v>
      </c>
      <c r="H25" s="13" t="s">
        <v>33</v>
      </c>
      <c r="I25" s="13" t="s">
        <v>34</v>
      </c>
      <c r="J25" s="13" t="s">
        <v>35</v>
      </c>
      <c r="K25" s="13" t="s">
        <v>34</v>
      </c>
      <c r="L25" s="13" t="s">
        <v>36</v>
      </c>
      <c r="M25" s="16">
        <v>15519</v>
      </c>
      <c r="N25" s="17">
        <v>104408.73999999999</v>
      </c>
      <c r="O25" s="16">
        <v>10381</v>
      </c>
      <c r="P25" s="17">
        <v>66358.64</v>
      </c>
    </row>
    <row r="26" spans="1:16" ht="56.25" customHeight="1" x14ac:dyDescent="0.3">
      <c r="A26" s="14" t="s">
        <v>37</v>
      </c>
      <c r="B26" s="43" t="s">
        <v>38</v>
      </c>
      <c r="C26" s="43"/>
      <c r="D26" s="43"/>
      <c r="E26" s="16">
        <v>1</v>
      </c>
      <c r="F26" s="17">
        <v>3241</v>
      </c>
      <c r="G26" s="15" t="s">
        <v>32</v>
      </c>
      <c r="H26" s="15" t="s">
        <v>33</v>
      </c>
      <c r="I26" s="15" t="s">
        <v>34</v>
      </c>
      <c r="J26" s="15" t="s">
        <v>35</v>
      </c>
      <c r="K26" s="15" t="s">
        <v>34</v>
      </c>
      <c r="L26" s="15" t="s">
        <v>36</v>
      </c>
      <c r="M26" s="16"/>
      <c r="N26" s="17"/>
      <c r="O26" s="16"/>
      <c r="P26" s="17"/>
    </row>
    <row r="27" spans="1:16" ht="17.399999999999999" x14ac:dyDescent="0.3">
      <c r="A27" s="9">
        <v>16</v>
      </c>
      <c r="B27" s="56" t="s">
        <v>39</v>
      </c>
      <c r="C27" s="56"/>
      <c r="D27" s="56"/>
      <c r="E27" s="16">
        <f>SUM(E11:E26)</f>
        <v>23049</v>
      </c>
      <c r="F27" s="17">
        <f t="shared" ref="F27:P27" si="0">SUM(F11:F26)</f>
        <v>306320.53000000003</v>
      </c>
      <c r="G27" s="16">
        <f t="shared" si="0"/>
        <v>1040</v>
      </c>
      <c r="H27" s="17">
        <f t="shared" si="0"/>
        <v>21214.262000000002</v>
      </c>
      <c r="I27" s="16">
        <f t="shared" si="0"/>
        <v>946</v>
      </c>
      <c r="J27" s="16">
        <f t="shared" si="0"/>
        <v>21</v>
      </c>
      <c r="K27" s="16">
        <f t="shared" si="0"/>
        <v>72</v>
      </c>
      <c r="L27" s="16"/>
      <c r="M27" s="16">
        <f t="shared" si="0"/>
        <v>17620</v>
      </c>
      <c r="N27" s="17">
        <f t="shared" si="0"/>
        <v>216885.02</v>
      </c>
      <c r="O27" s="16">
        <f t="shared" si="0"/>
        <v>11342</v>
      </c>
      <c r="P27" s="17">
        <f t="shared" si="0"/>
        <v>74223.05</v>
      </c>
    </row>
    <row r="28" spans="1:16" ht="28.5" customHeight="1" x14ac:dyDescent="0.3">
      <c r="A28" s="42">
        <v>17</v>
      </c>
      <c r="B28" s="57" t="s">
        <v>40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9"/>
    </row>
    <row r="29" spans="1:16" x14ac:dyDescent="0.3">
      <c r="A29" s="42"/>
      <c r="B29" s="44" t="s">
        <v>41</v>
      </c>
      <c r="C29" s="60"/>
      <c r="D29" s="45"/>
      <c r="E29" s="44" t="s">
        <v>42</v>
      </c>
      <c r="F29" s="45"/>
      <c r="G29" s="44" t="s">
        <v>43</v>
      </c>
      <c r="H29" s="60"/>
      <c r="I29" s="45"/>
      <c r="J29" s="44" t="s">
        <v>44</v>
      </c>
      <c r="K29" s="60"/>
      <c r="L29" s="45"/>
      <c r="M29" s="44" t="s">
        <v>45</v>
      </c>
      <c r="N29" s="45"/>
      <c r="O29" s="44" t="s">
        <v>46</v>
      </c>
      <c r="P29" s="45"/>
    </row>
    <row r="30" spans="1:16" x14ac:dyDescent="0.3">
      <c r="A30" s="42"/>
      <c r="B30" s="44" t="s">
        <v>47</v>
      </c>
      <c r="C30" s="60"/>
      <c r="D30" s="45"/>
      <c r="E30" s="44"/>
      <c r="F30" s="45"/>
      <c r="G30" s="44"/>
      <c r="H30" s="60"/>
      <c r="I30" s="45"/>
      <c r="J30" s="44"/>
      <c r="K30" s="60"/>
      <c r="L30" s="45"/>
      <c r="M30" s="44"/>
      <c r="N30" s="45"/>
      <c r="O30" s="44"/>
      <c r="P30" s="45"/>
    </row>
  </sheetData>
  <mergeCells count="41">
    <mergeCell ref="O30:P30"/>
    <mergeCell ref="B25:D25"/>
    <mergeCell ref="B26:D26"/>
    <mergeCell ref="B27:D27"/>
    <mergeCell ref="A28:A30"/>
    <mergeCell ref="B28:P28"/>
    <mergeCell ref="B29:D29"/>
    <mergeCell ref="E29:F29"/>
    <mergeCell ref="G29:I29"/>
    <mergeCell ref="J29:L29"/>
    <mergeCell ref="M29:N29"/>
    <mergeCell ref="O29:P29"/>
    <mergeCell ref="B30:D30"/>
    <mergeCell ref="E30:F30"/>
    <mergeCell ref="G30:I30"/>
    <mergeCell ref="J30:L30"/>
    <mergeCell ref="M30:N30"/>
    <mergeCell ref="B17:B18"/>
    <mergeCell ref="B19:B24"/>
    <mergeCell ref="C19:D19"/>
    <mergeCell ref="C20:D20"/>
    <mergeCell ref="C21:D21"/>
    <mergeCell ref="C22:D22"/>
    <mergeCell ref="C23:D23"/>
    <mergeCell ref="C24:D24"/>
    <mergeCell ref="B15:B16"/>
    <mergeCell ref="N1:P2"/>
    <mergeCell ref="A4:P4"/>
    <mergeCell ref="A5:P5"/>
    <mergeCell ref="A6:A9"/>
    <mergeCell ref="B6:D9"/>
    <mergeCell ref="E6:F6"/>
    <mergeCell ref="G6:L6"/>
    <mergeCell ref="M6:N6"/>
    <mergeCell ref="O6:P6"/>
    <mergeCell ref="I7:L7"/>
    <mergeCell ref="J8:L8"/>
    <mergeCell ref="B10:D10"/>
    <mergeCell ref="B11:B14"/>
    <mergeCell ref="C11:C12"/>
    <mergeCell ref="C13:C14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Шарко Анастасия Дмитриевна</dc:creator>
  <cp:lastModifiedBy>Полевик Лиана Александровна</cp:lastModifiedBy>
  <dcterms:created xsi:type="dcterms:W3CDTF">2024-12-09T07:00:19Z</dcterms:created>
  <dcterms:modified xsi:type="dcterms:W3CDTF">2024-12-11T05:34:35Z</dcterms:modified>
</cp:coreProperties>
</file>